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AE20B2DE-4B83-48E1-A8FD-E40B4DD8F924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  <c r="B19" i="1"/>
  <c r="C19" i="1"/>
  <c r="D19" i="1"/>
  <c r="E19" i="1"/>
  <c r="F19" i="1"/>
  <c r="G19" i="1"/>
  <c r="H19" i="1"/>
  <c r="I19" i="1"/>
  <c r="J19" i="1"/>
  <c r="B20" i="1"/>
  <c r="C20" i="1"/>
  <c r="D20" i="1"/>
  <c r="E20" i="1"/>
  <c r="F20" i="1"/>
  <c r="G20" i="1"/>
  <c r="H20" i="1"/>
  <c r="I20" i="1"/>
  <c r="J20" i="1"/>
  <c r="D17" i="1"/>
  <c r="E17" i="1"/>
  <c r="F17" i="1"/>
  <c r="G17" i="1"/>
  <c r="H17" i="1"/>
  <c r="I17" i="1"/>
  <c r="J17" i="1"/>
  <c r="D18" i="1"/>
  <c r="E18" i="1"/>
  <c r="F18" i="1"/>
  <c r="G18" i="1"/>
  <c r="H18" i="1"/>
  <c r="I18" i="1"/>
  <c r="J18" i="1"/>
  <c r="C14" i="1"/>
  <c r="D14" i="1"/>
  <c r="E14" i="1"/>
  <c r="F14" i="1"/>
  <c r="G14" i="1"/>
  <c r="H14" i="1"/>
  <c r="I14" i="1"/>
  <c r="J14" i="1"/>
  <c r="C13" i="1"/>
  <c r="D13" i="1"/>
  <c r="E13" i="1"/>
  <c r="F13" i="1"/>
  <c r="G13" i="1"/>
  <c r="H13" i="1"/>
  <c r="I13" i="1"/>
  <c r="J13" i="1"/>
  <c r="F12" i="1"/>
  <c r="G12" i="1"/>
  <c r="H12" i="1"/>
  <c r="I12" i="1"/>
  <c r="J12" i="1"/>
  <c r="E12" i="1"/>
  <c r="D12" i="1"/>
  <c r="C12" i="1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<sst xmlns="http://schemas.openxmlformats.org/spreadsheetml/2006/main" count="29" uniqueCount="29">
  <si>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</si>
  <si>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</si>
  <si>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</si>
  <si>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</si>
  <si>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</si>
  <si>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</si>
  <si>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</si>
  <si>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</si>
  <si>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</si>
  <si>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</si>
  <si>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</si>
  <si>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</si>
  <si>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</si>
  <si>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</si>
  <si>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</si>
  <si>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</si>
  <si>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</si>
  <si>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</si>
  <si>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</si>
  <si>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</si>
  <si>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</si>
  <si>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</si>
  <si>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</si>
  <si>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</si>
  <si>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</si>
  <si>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</si>
  <si>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итого </t>
  </si>
  <si>
    <t>МКОУ "СОШ №5 им героя России Мусалаева Т.О." г.Хасавюрт</t>
  </si>
  <si>
    <t xml:space="preserve">вторник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</si>
</sst>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9.05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еда"/>
    </sheetNames>
    <sheetDataSet>
      <sheetData sheetId="0">
        <row r="11">
          <cell r="C11" t="str">
            <v>42/2010</v>
          </cell>
          <cell r="D11" t="str">
            <v>салат из свежей капусты с зеленым горошком</v>
          </cell>
          <cell r="E11" t="str">
            <v>1/60</v>
          </cell>
          <cell r="F11">
            <v>5.2</v>
          </cell>
          <cell r="G11">
            <v>87.4</v>
          </cell>
          <cell r="H11">
            <v>0.85</v>
          </cell>
          <cell r="I11">
            <v>3.05</v>
          </cell>
          <cell r="J11">
            <v>5.19</v>
          </cell>
        </row>
        <row r="12">
          <cell r="C12" t="str">
            <v>197/2005</v>
          </cell>
          <cell r="D12" t="str">
            <v>суп перловый с птицей</v>
          </cell>
          <cell r="E12" t="str">
            <v>25/250</v>
          </cell>
          <cell r="F12">
            <v>25.64</v>
          </cell>
          <cell r="G12">
            <v>102</v>
          </cell>
          <cell r="H12">
            <v>4.4000000000000004</v>
          </cell>
          <cell r="I12">
            <v>5.68</v>
          </cell>
          <cell r="J12">
            <v>16.670000000000002</v>
          </cell>
        </row>
        <row r="13">
          <cell r="C13" t="str">
            <v>1080/2005</v>
          </cell>
          <cell r="D13" t="str">
            <v>вареники со сметаной</v>
          </cell>
          <cell r="E13" t="str">
            <v>10/84</v>
          </cell>
          <cell r="F13">
            <v>11</v>
          </cell>
          <cell r="G13">
            <v>175.2</v>
          </cell>
          <cell r="H13">
            <v>5</v>
          </cell>
          <cell r="I13">
            <v>4.5999999999999996</v>
          </cell>
          <cell r="J13">
            <v>28.3</v>
          </cell>
        </row>
        <row r="16">
          <cell r="D16" t="str">
            <v>хлеб белый пшеничный</v>
          </cell>
          <cell r="E16" t="str">
            <v>1/45</v>
          </cell>
          <cell r="F16">
            <v>1.71</v>
          </cell>
          <cell r="G16">
            <v>105.75</v>
          </cell>
          <cell r="H16">
            <v>2.64</v>
          </cell>
          <cell r="I16">
            <v>0.48</v>
          </cell>
          <cell r="J16">
            <v>13.36</v>
          </cell>
        </row>
        <row r="18">
          <cell r="B18" t="str">
            <v>гор.напиток</v>
          </cell>
          <cell r="C18" t="str">
            <v>108/2005</v>
          </cell>
          <cell r="D18" t="str">
            <v>чай с сахаром</v>
          </cell>
          <cell r="E18" t="str">
            <v>15/150</v>
          </cell>
          <cell r="F18">
            <v>2.4500000000000002</v>
          </cell>
          <cell r="G18">
            <v>31.92</v>
          </cell>
          <cell r="H18">
            <v>0.02</v>
          </cell>
          <cell r="I18">
            <v>0</v>
          </cell>
          <cell r="J18">
            <v>10.57</v>
          </cell>
        </row>
        <row r="19">
          <cell r="B19" t="str">
            <v>фрукты</v>
          </cell>
          <cell r="C19" t="str">
            <v>847/2005</v>
          </cell>
          <cell r="D19" t="str">
            <v>яблоки</v>
          </cell>
          <cell r="E19" t="str">
            <v>1/100</v>
          </cell>
          <cell r="F19">
            <v>15</v>
          </cell>
          <cell r="G19">
            <v>47</v>
          </cell>
          <cell r="H19">
            <v>0.44</v>
          </cell>
          <cell r="I19">
            <v>0.34</v>
          </cell>
          <cell r="J19">
            <v>10.38</v>
          </cell>
        </row>
        <row r="20">
          <cell r="F20">
            <v>61.000000000000007</v>
          </cell>
          <cell r="G20">
            <v>549.27</v>
          </cell>
          <cell r="H20">
            <v>13.35</v>
          </cell>
          <cell r="I20">
            <v>14.15</v>
          </cell>
          <cell r="J20">
            <v>84.47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21</v>
      </c>
      <c r="F1" s="23"/>
      <c r="I1" t="s">
        <v>28</v>
      </c>
      <c r="J1" s="22">
        <v>44572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33"/>
      <c r="E5" s="16"/>
      <c r="F5" s="25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2"/>
      <c r="C7" s="2"/>
      <c r="D7" s="33"/>
      <c r="E7" s="16"/>
      <c r="F7" s="25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ht="30" x14ac:dyDescent="0.25">
      <c r="A12" s="6" t="s">
        <v>13</v>
      </c>
      <c r="B12" s="9" t="s">
        <v>14</v>
      </c>
      <c r="C12" s="37" t="str">
        <f>[1]среда!$C$11</f>
        <v>42/2010</v>
      </c>
      <c r="D12" s="35" t="str">
        <f>[1]среда!$D$11</f>
        <v>салат из свежей капусты с зеленым горошком</v>
      </c>
      <c r="E12" s="20" t="str">
        <f>[1]среда!$E$11</f>
        <v>1/60</v>
      </c>
      <c r="F12" s="27">
        <f>[1]среда!F11</f>
        <v>5.2</v>
      </c>
      <c r="G12" s="20">
        <f>[1]среда!G11</f>
        <v>87.4</v>
      </c>
      <c r="H12" s="20">
        <f>[1]среда!H11</f>
        <v>0.85</v>
      </c>
      <c r="I12" s="20">
        <f>[1]среда!I11</f>
        <v>3.05</v>
      </c>
      <c r="J12" s="21">
        <f>[1]среда!J11</f>
        <v>5.19</v>
      </c>
    </row>
    <row r="13" spans="1:10" x14ac:dyDescent="0.25">
      <c r="A13" s="6"/>
      <c r="B13" s="1" t="s">
        <v>15</v>
      </c>
      <c r="C13" s="2" t="str">
        <f>[1]среда!C12</f>
        <v>197/2005</v>
      </c>
      <c r="D13" s="33" t="str">
        <f>[1]среда!D12</f>
        <v>суп перловый с птицей</v>
      </c>
      <c r="E13" s="16" t="str">
        <f>[1]среда!E12</f>
        <v>25/250</v>
      </c>
      <c r="F13" s="25">
        <f>[1]среда!F12</f>
        <v>25.64</v>
      </c>
      <c r="G13" s="16">
        <f>[1]среда!G12</f>
        <v>102</v>
      </c>
      <c r="H13" s="16">
        <f>[1]среда!H12</f>
        <v>4.4000000000000004</v>
      </c>
      <c r="I13" s="16">
        <f>[1]среда!I12</f>
        <v>5.68</v>
      </c>
      <c r="J13" s="17">
        <f>[1]среда!J12</f>
        <v>16.670000000000002</v>
      </c>
    </row>
    <row r="14" spans="1:10" x14ac:dyDescent="0.25">
      <c r="A14" s="6"/>
      <c r="B14" s="1" t="s">
        <v>16</v>
      </c>
      <c r="C14" s="2" t="str">
        <f>[1]среда!C13</f>
        <v>1080/2005</v>
      </c>
      <c r="D14" s="33" t="str">
        <f>[1]среда!D13</f>
        <v>вареники со сметаной</v>
      </c>
      <c r="E14" s="16" t="str">
        <f>[1]среда!E13</f>
        <v>10/84</v>
      </c>
      <c r="F14" s="25">
        <f>[1]среда!F13</f>
        <v>11</v>
      </c>
      <c r="G14" s="16">
        <f>[1]среда!G13</f>
        <v>175.2</v>
      </c>
      <c r="H14" s="16">
        <f>[1]среда!H13</f>
        <v>5</v>
      </c>
      <c r="I14" s="16">
        <f>[1]среда!I13</f>
        <v>4.5999999999999996</v>
      </c>
      <c r="J14" s="17">
        <f>[1]среда!J13</f>
        <v>28.3</v>
      </c>
    </row>
    <row r="15" spans="1:10" x14ac:dyDescent="0.25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 t="str">
        <f>[1]среда!D16</f>
        <v>хлеб белый пшеничный</v>
      </c>
      <c r="E17" s="16" t="str">
        <f>[1]среда!E16</f>
        <v>1/45</v>
      </c>
      <c r="F17" s="25">
        <f>[1]среда!F16</f>
        <v>1.71</v>
      </c>
      <c r="G17" s="16">
        <f>[1]среда!G16</f>
        <v>105.75</v>
      </c>
      <c r="H17" s="16">
        <f>[1]среда!H16</f>
        <v>2.64</v>
      </c>
      <c r="I17" s="16">
        <f>[1]среда!I16</f>
        <v>0.48</v>
      </c>
      <c r="J17" s="17">
        <f>[1]среда!J16</f>
        <v>13.36</v>
      </c>
    </row>
    <row r="18" spans="1:10" x14ac:dyDescent="0.25">
      <c r="A18" s="6"/>
      <c r="B18" s="1" t="s">
        <v>20</v>
      </c>
      <c r="C18" s="2"/>
      <c r="D18" s="33">
        <f>[1]среда!D17</f>
        <v>0</v>
      </c>
      <c r="E18" s="16">
        <f>[1]среда!E17</f>
        <v>0</v>
      </c>
      <c r="F18" s="25">
        <f>[1]среда!F17</f>
        <v>0</v>
      </c>
      <c r="G18" s="16">
        <f>[1]среда!G17</f>
        <v>0</v>
      </c>
      <c r="H18" s="16">
        <f>[1]среда!H17</f>
        <v>0</v>
      </c>
      <c r="I18" s="16">
        <f>[1]среда!I17</f>
        <v>0</v>
      </c>
      <c r="J18" s="17">
        <f>[1]среда!J17</f>
        <v>0</v>
      </c>
    </row>
    <row r="19" spans="1:10" x14ac:dyDescent="0.25">
      <c r="A19" s="6"/>
      <c r="B19" s="28" t="str">
        <f>[1]среда!B18</f>
        <v>гор.напиток</v>
      </c>
      <c r="C19" s="28" t="str">
        <f>[1]среда!C18</f>
        <v>108/2005</v>
      </c>
      <c r="D19" s="36" t="str">
        <f>[1]среда!D18</f>
        <v>чай с сахаром</v>
      </c>
      <c r="E19" s="29" t="str">
        <f>[1]среда!E18</f>
        <v>15/150</v>
      </c>
      <c r="F19" s="30">
        <f>[1]среда!F18</f>
        <v>2.4500000000000002</v>
      </c>
      <c r="G19" s="29">
        <f>[1]среда!G18</f>
        <v>31.92</v>
      </c>
      <c r="H19" s="29">
        <f>[1]среда!H18</f>
        <v>0.02</v>
      </c>
      <c r="I19" s="29">
        <f>[1]среда!I18</f>
        <v>0</v>
      </c>
      <c r="J19" s="31">
        <f>[1]среда!J18</f>
        <v>10.57</v>
      </c>
    </row>
    <row r="20" spans="1:10" ht="15.75" thickBot="1" x14ac:dyDescent="0.3">
      <c r="A20" s="7"/>
      <c r="B20" s="8" t="str">
        <f>[1]среда!B19</f>
        <v>фрукты</v>
      </c>
      <c r="C20" s="8" t="str">
        <f>[1]среда!C19</f>
        <v>847/2005</v>
      </c>
      <c r="D20" s="34" t="str">
        <f>[1]среда!D19</f>
        <v>яблоки</v>
      </c>
      <c r="E20" s="18" t="str">
        <f>[1]среда!E19</f>
        <v>1/100</v>
      </c>
      <c r="F20" s="26">
        <f>[1]среда!F19</f>
        <v>15</v>
      </c>
      <c r="G20" s="18">
        <f>[1]среда!G19</f>
        <v>47</v>
      </c>
      <c r="H20" s="18">
        <f>[1]среда!H19</f>
        <v>0.44</v>
      </c>
      <c r="I20" s="18">
        <f>[1]среда!I19</f>
        <v>0.34</v>
      </c>
      <c r="J20" s="19">
        <f>[1]среда!J19</f>
        <v>10.38</v>
      </c>
    </row>
    <row r="21" spans="1:10" x14ac:dyDescent="0.25">
      <c r="D21" t="s">
        <v>26</v>
      </c>
      <c r="E21">
        <f>[1]среда!F20</f>
        <v>61.000000000000007</v>
      </c>
      <c r="F21">
        <f>[1]среда!G20</f>
        <v>549.27</v>
      </c>
      <c r="G21">
        <f>[1]среда!H20</f>
        <v>13.35</v>
      </c>
      <c r="H21">
        <f>[1]среда!I20</f>
        <v>14.15</v>
      </c>
      <c r="I21">
        <f>[1]среда!J20</f>
        <v>84.47</v>
      </c>
      <c r="J21">
        <f>[1]среда!K20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2022-01-14T17:32:51Z</dcterms:modified>
</cp:coreProperties>
</file>